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<sst xmlns="http://schemas.openxmlformats.org/spreadsheetml/2006/main" count="57" uniqueCount="57">
  <si>
    <t xml:space="preserve">Мощность по фидерам по часовым интервалам</t>
  </si>
  <si>
    <t xml:space="preserve">активная энергия</t>
  </si>
  <si>
    <t xml:space="preserve">ПС 35 кВ Нестерово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</si>
  <si>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</si>
  <si>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</si>
  <si>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</si>
  <si>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</si>
  <si>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</si>
  <si>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</si>
  <si>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</si>
  <si>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</si>
  <si>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</si>
  <si>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</si>
  <si>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</si>
  <si>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</si>
  <si>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</si>
  <si>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</si>
  <si>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</si>
  <si>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</si>
  <si>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</si>
  <si>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</si>
  <si>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</si>
  <si>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</si>
  <si>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</si>
  <si>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</si>
  <si>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</si>
  <si>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</si>
  <si>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</si>
  <si>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</si>
  <si>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</si>
  <si>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</si>
  <si>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</si>
  <si>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</si>
  <si>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</si>
  <si>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Нестерово ТСН 1 ао RS</t>
  </si>
  <si>
    <t xml:space="preserve"> 0,4 Нестерово ТСН 2 ао RS</t>
  </si>
  <si>
    <t xml:space="preserve"> 10 Нестерово Т 1 ап RS</t>
  </si>
  <si>
    <t xml:space="preserve"> 10 Нестерово Т 2 ап RS</t>
  </si>
  <si>
    <t xml:space="preserve"> 10 Нестерово-Волково ао RS</t>
  </si>
  <si>
    <t xml:space="preserve"> 10 Нестерово-Катаево ао RS</t>
  </si>
  <si>
    <t xml:space="preserve"> 10 Нестерово-Катаево ап RS</t>
  </si>
  <si>
    <t xml:space="preserve"> 10 Нестерово-Ларионово ао RS</t>
  </si>
  <si>
    <t xml:space="preserve"> 10 Нестерово-Митицыно ао RS</t>
  </si>
  <si>
    <t xml:space="preserve"> 10 Нестерово-Митицыно ап RS</t>
  </si>
  <si>
    <t xml:space="preserve"> 10 Нестерово-Светилово ао RS</t>
  </si>
  <si>
    <t xml:space="preserve"> 10 Нестерово-Чернеево 1 ао RS</t>
  </si>
  <si>
    <t xml:space="preserve"> 10 Нестерово-Чернеево 2 ао RS</t>
  </si>
  <si>
    <t xml:space="preserve"> 35 Нестерово-Нестеровская ао RS</t>
  </si>
  <si>
    <t xml:space="preserve"> 35 Нестерово-Нестеровская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</si>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</sst>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Нестерово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0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3.4399999999999999</v>
      </c>
      <c r="C7" s="54"/>
      <c r="D7" s="54">
        <v>61.600000000000001</v>
      </c>
      <c r="E7" s="54">
        <v>118</v>
      </c>
      <c r="F7" s="54">
        <v>32.5</v>
      </c>
      <c r="G7" s="54">
        <v>22.199999999999999</v>
      </c>
      <c r="H7" s="54">
        <v>0</v>
      </c>
      <c r="I7" s="54">
        <v>141.20000000000002</v>
      </c>
      <c r="J7" s="54">
        <v>24</v>
      </c>
      <c r="K7" s="54">
        <v>0</v>
      </c>
      <c r="L7" s="54">
        <v>22.400000000000002</v>
      </c>
      <c r="M7" s="54">
        <v>74.200000000000003</v>
      </c>
      <c r="N7" s="54">
        <v>44.200000000000003</v>
      </c>
      <c r="O7" s="54">
        <v>0</v>
      </c>
      <c r="P7" s="55">
        <v>0</v>
      </c>
      <c r="Q7" s="56">
        <f>(N7+M7+L7+J7+I7+G7+F7)/1000</f>
        <v>0.36069999999999997</v>
      </c>
    </row>
    <row r="8">
      <c r="A8" s="57" t="s">
        <v>7</v>
      </c>
      <c r="B8" s="58">
        <v>3.4500000000000002</v>
      </c>
      <c r="C8" s="58"/>
      <c r="D8" s="58">
        <v>56</v>
      </c>
      <c r="E8" s="58">
        <v>110.40000000000001</v>
      </c>
      <c r="F8" s="58">
        <v>32.100000000000001</v>
      </c>
      <c r="G8" s="58">
        <v>21.800000000000001</v>
      </c>
      <c r="H8" s="58">
        <v>0</v>
      </c>
      <c r="I8" s="58">
        <v>131.40000000000001</v>
      </c>
      <c r="J8" s="58">
        <v>24</v>
      </c>
      <c r="K8" s="58">
        <v>0</v>
      </c>
      <c r="L8" s="58">
        <v>22.400000000000002</v>
      </c>
      <c r="M8" s="58">
        <v>64.599999999999994</v>
      </c>
      <c r="N8" s="58">
        <v>42.399999999999999</v>
      </c>
      <c r="O8" s="58">
        <v>0</v>
      </c>
      <c r="P8" s="59">
        <v>0</v>
      </c>
      <c r="Q8" s="56">
        <f>(N8+M8+L8+J8+I8+G8+F8)/1000</f>
        <v>0.33870000000000006</v>
      </c>
    </row>
    <row r="9">
      <c r="A9" s="57" t="s">
        <v>8</v>
      </c>
      <c r="B9" s="58">
        <v>3.3399999999999999</v>
      </c>
      <c r="C9" s="58"/>
      <c r="D9" s="58">
        <v>56</v>
      </c>
      <c r="E9" s="58">
        <v>112.40000000000001</v>
      </c>
      <c r="F9" s="58">
        <v>32.5</v>
      </c>
      <c r="G9" s="58">
        <v>21.800000000000001</v>
      </c>
      <c r="H9" s="58">
        <v>0</v>
      </c>
      <c r="I9" s="58">
        <v>136</v>
      </c>
      <c r="J9" s="58">
        <v>24</v>
      </c>
      <c r="K9" s="58">
        <v>0</v>
      </c>
      <c r="L9" s="58">
        <v>21.199999999999999</v>
      </c>
      <c r="M9" s="58">
        <v>64</v>
      </c>
      <c r="N9" s="58">
        <v>39.800000000000004</v>
      </c>
      <c r="O9" s="58">
        <v>0</v>
      </c>
      <c r="P9" s="59">
        <v>0</v>
      </c>
      <c r="Q9" s="56">
        <f>(N9+M9+L9+J9+I9+G9+F9)/1000</f>
        <v>0.33929999999999999</v>
      </c>
    </row>
    <row r="10">
      <c r="A10" s="57" t="s">
        <v>9</v>
      </c>
      <c r="B10" s="58">
        <v>3.4199999999999999</v>
      </c>
      <c r="C10" s="58"/>
      <c r="D10" s="58">
        <v>56.399999999999999</v>
      </c>
      <c r="E10" s="58">
        <v>115.2</v>
      </c>
      <c r="F10" s="58">
        <v>32</v>
      </c>
      <c r="G10" s="58">
        <v>21.800000000000001</v>
      </c>
      <c r="H10" s="58">
        <v>0</v>
      </c>
      <c r="I10" s="58">
        <v>141.59999999999999</v>
      </c>
      <c r="J10" s="58">
        <v>24.400000000000002</v>
      </c>
      <c r="K10" s="58">
        <v>0</v>
      </c>
      <c r="L10" s="58">
        <v>20.600000000000001</v>
      </c>
      <c r="M10" s="58">
        <v>65.799999999999997</v>
      </c>
      <c r="N10" s="58">
        <v>42.200000000000003</v>
      </c>
      <c r="O10" s="58">
        <v>0</v>
      </c>
      <c r="P10" s="59">
        <v>0</v>
      </c>
      <c r="Q10" s="56">
        <f>(N10+M10+L10+J10+I10+G10+F10)/1000</f>
        <v>0.34840000000000004</v>
      </c>
    </row>
    <row r="11">
      <c r="A11" s="57" t="s">
        <v>10</v>
      </c>
      <c r="B11" s="58">
        <v>3.4250000000000003</v>
      </c>
      <c r="C11" s="58"/>
      <c r="D11" s="58">
        <v>56</v>
      </c>
      <c r="E11" s="58">
        <v>130</v>
      </c>
      <c r="F11" s="58">
        <v>32.200000000000003</v>
      </c>
      <c r="G11" s="58">
        <v>21.600000000000001</v>
      </c>
      <c r="H11" s="58">
        <v>0</v>
      </c>
      <c r="I11" s="58">
        <v>167.20000000000002</v>
      </c>
      <c r="J11" s="58">
        <v>24.600000000000001</v>
      </c>
      <c r="K11" s="58">
        <v>0</v>
      </c>
      <c r="L11" s="58">
        <v>20.600000000000001</v>
      </c>
      <c r="M11" s="58">
        <v>66</v>
      </c>
      <c r="N11" s="58">
        <v>43.399999999999999</v>
      </c>
      <c r="O11" s="58">
        <v>0</v>
      </c>
      <c r="P11" s="59">
        <v>0</v>
      </c>
      <c r="Q11" s="56">
        <f>(N11+M11+L11+J11+I11+G11+F11)/1000</f>
        <v>0.37560000000000004</v>
      </c>
    </row>
    <row r="12">
      <c r="A12" s="57" t="s">
        <v>11</v>
      </c>
      <c r="B12" s="58">
        <v>3.5150000000000001</v>
      </c>
      <c r="C12" s="58"/>
      <c r="D12" s="58">
        <v>55.600000000000001</v>
      </c>
      <c r="E12" s="58">
        <v>145.20000000000002</v>
      </c>
      <c r="F12" s="58">
        <v>32.700000000000003</v>
      </c>
      <c r="G12" s="58">
        <v>22.800000000000001</v>
      </c>
      <c r="H12" s="58">
        <v>0</v>
      </c>
      <c r="I12" s="58">
        <v>196.80000000000001</v>
      </c>
      <c r="J12" s="58">
        <v>25</v>
      </c>
      <c r="K12" s="58">
        <v>0</v>
      </c>
      <c r="L12" s="58">
        <v>22.600000000000001</v>
      </c>
      <c r="M12" s="58">
        <v>65.799999999999997</v>
      </c>
      <c r="N12" s="58">
        <v>44.600000000000001</v>
      </c>
      <c r="O12" s="58">
        <v>0</v>
      </c>
      <c r="P12" s="59">
        <v>0</v>
      </c>
      <c r="Q12" s="56">
        <f>(N12+M12+L12+J12+I12+G12+F12)/1000</f>
        <v>0.4103</v>
      </c>
    </row>
    <row r="13">
      <c r="A13" s="57" t="s">
        <v>12</v>
      </c>
      <c r="B13" s="58">
        <v>3.3799999999999999</v>
      </c>
      <c r="C13" s="58"/>
      <c r="D13" s="58">
        <v>56</v>
      </c>
      <c r="E13" s="58">
        <v>172.40000000000001</v>
      </c>
      <c r="F13" s="58">
        <v>32.299999999999997</v>
      </c>
      <c r="G13" s="58">
        <v>24</v>
      </c>
      <c r="H13" s="58">
        <v>0</v>
      </c>
      <c r="I13" s="58">
        <v>219</v>
      </c>
      <c r="J13" s="58">
        <v>26.600000000000001</v>
      </c>
      <c r="K13" s="58">
        <v>0</v>
      </c>
      <c r="L13" s="58">
        <v>26.400000000000002</v>
      </c>
      <c r="M13" s="58">
        <v>64</v>
      </c>
      <c r="N13" s="58">
        <v>63.399999999999999</v>
      </c>
      <c r="O13" s="58">
        <v>0</v>
      </c>
      <c r="P13" s="59">
        <v>0</v>
      </c>
      <c r="Q13" s="56">
        <f>(N13+M13+L13+J13+I13+G13+F13)/1000</f>
        <v>0.45569999999999999</v>
      </c>
    </row>
    <row r="14">
      <c r="A14" s="57" t="s">
        <v>13</v>
      </c>
      <c r="B14" s="58">
        <v>3.4900000000000002</v>
      </c>
      <c r="C14" s="58"/>
      <c r="D14" s="58">
        <v>56.800000000000004</v>
      </c>
      <c r="E14" s="58">
        <v>188</v>
      </c>
      <c r="F14" s="58">
        <v>33.700000000000003</v>
      </c>
      <c r="G14" s="58">
        <v>26</v>
      </c>
      <c r="H14" s="58">
        <v>0</v>
      </c>
      <c r="I14" s="58">
        <v>238.80000000000001</v>
      </c>
      <c r="J14" s="58">
        <v>26.800000000000001</v>
      </c>
      <c r="K14" s="58">
        <v>0</v>
      </c>
      <c r="L14" s="58">
        <v>29.199999999999999</v>
      </c>
      <c r="M14" s="58">
        <v>65.200000000000003</v>
      </c>
      <c r="N14" s="58">
        <v>72.200000000000003</v>
      </c>
      <c r="O14" s="58">
        <v>0</v>
      </c>
      <c r="P14" s="59">
        <v>0</v>
      </c>
      <c r="Q14" s="56">
        <f>(N14+M14+L14+J14+I14+G14+F14)/1000</f>
        <v>0.49190000000000006</v>
      </c>
    </row>
    <row r="15">
      <c r="A15" s="57" t="s">
        <v>14</v>
      </c>
      <c r="B15" s="58">
        <v>3.5750000000000002</v>
      </c>
      <c r="C15" s="58"/>
      <c r="D15" s="58">
        <v>58</v>
      </c>
      <c r="E15" s="58">
        <v>195.20000000000002</v>
      </c>
      <c r="F15" s="58">
        <v>32.899999999999999</v>
      </c>
      <c r="G15" s="58">
        <v>26.800000000000001</v>
      </c>
      <c r="H15" s="58">
        <v>0</v>
      </c>
      <c r="I15" s="58">
        <v>242</v>
      </c>
      <c r="J15" s="58">
        <v>25</v>
      </c>
      <c r="K15" s="58">
        <v>0</v>
      </c>
      <c r="L15" s="58">
        <v>25.400000000000002</v>
      </c>
      <c r="M15" s="58">
        <v>66.200000000000003</v>
      </c>
      <c r="N15" s="58">
        <v>90.400000000000006</v>
      </c>
      <c r="O15" s="58">
        <v>0</v>
      </c>
      <c r="P15" s="59">
        <v>0</v>
      </c>
      <c r="Q15" s="56">
        <f>(N15+M15+L15+J15+I15+G15+F15)/1000</f>
        <v>0.50870000000000004</v>
      </c>
    </row>
    <row r="16">
      <c r="A16" s="57" t="s">
        <v>15</v>
      </c>
      <c r="B16" s="58">
        <v>3.5800000000000001</v>
      </c>
      <c r="C16" s="58"/>
      <c r="D16" s="58">
        <v>65.599999999999994</v>
      </c>
      <c r="E16" s="58">
        <v>184.40000000000001</v>
      </c>
      <c r="F16" s="58">
        <v>31.600000000000001</v>
      </c>
      <c r="G16" s="58">
        <v>25.400000000000002</v>
      </c>
      <c r="H16" s="58">
        <v>0</v>
      </c>
      <c r="I16" s="58">
        <v>222.20000000000002</v>
      </c>
      <c r="J16" s="58">
        <v>24.800000000000001</v>
      </c>
      <c r="K16" s="58">
        <v>0</v>
      </c>
      <c r="L16" s="58">
        <v>23.600000000000001</v>
      </c>
      <c r="M16" s="58">
        <v>83.799999999999997</v>
      </c>
      <c r="N16" s="58">
        <v>83.799999999999997</v>
      </c>
      <c r="O16" s="58">
        <v>0</v>
      </c>
      <c r="P16" s="59">
        <v>0</v>
      </c>
      <c r="Q16" s="56">
        <f>(N16+M16+L16+J16+I16+G16+F16)/1000</f>
        <v>0.49520000000000003</v>
      </c>
    </row>
    <row r="17">
      <c r="A17" s="57" t="s">
        <v>16</v>
      </c>
      <c r="B17" s="58">
        <v>3.6150000000000002</v>
      </c>
      <c r="C17" s="58"/>
      <c r="D17" s="58">
        <v>56.800000000000004</v>
      </c>
      <c r="E17" s="58">
        <v>164.80000000000001</v>
      </c>
      <c r="F17" s="58">
        <v>31.100000000000001</v>
      </c>
      <c r="G17" s="58">
        <v>24.800000000000001</v>
      </c>
      <c r="H17" s="58">
        <v>0</v>
      </c>
      <c r="I17" s="58">
        <v>188.40000000000001</v>
      </c>
      <c r="J17" s="58">
        <v>25.199999999999999</v>
      </c>
      <c r="K17" s="58">
        <v>0</v>
      </c>
      <c r="L17" s="58">
        <v>21.800000000000001</v>
      </c>
      <c r="M17" s="58">
        <v>67</v>
      </c>
      <c r="N17" s="58">
        <v>81</v>
      </c>
      <c r="O17" s="58">
        <v>0</v>
      </c>
      <c r="P17" s="59">
        <v>0</v>
      </c>
      <c r="Q17" s="56">
        <f>(N17+M17+L17+J17+I17+G17+F17)/1000</f>
        <v>0.43930000000000002</v>
      </c>
    </row>
    <row r="18">
      <c r="A18" s="57" t="s">
        <v>17</v>
      </c>
      <c r="B18" s="58">
        <v>3.6099999999999999</v>
      </c>
      <c r="C18" s="58"/>
      <c r="D18" s="58">
        <v>58.399999999999999</v>
      </c>
      <c r="E18" s="58">
        <v>158.80000000000001</v>
      </c>
      <c r="F18" s="58">
        <v>31.800000000000001</v>
      </c>
      <c r="G18" s="58">
        <v>24.199999999999999</v>
      </c>
      <c r="H18" s="58">
        <v>0</v>
      </c>
      <c r="I18" s="58">
        <v>184.20000000000002</v>
      </c>
      <c r="J18" s="58">
        <v>25.400000000000002</v>
      </c>
      <c r="K18" s="58">
        <v>0</v>
      </c>
      <c r="L18" s="58">
        <v>19.400000000000002</v>
      </c>
      <c r="M18" s="58">
        <v>71.600000000000009</v>
      </c>
      <c r="N18" s="58">
        <v>76.400000000000006</v>
      </c>
      <c r="O18" s="58">
        <v>0</v>
      </c>
      <c r="P18" s="59">
        <v>0</v>
      </c>
      <c r="Q18" s="56">
        <f>(N18+M18+L18+J18+I18+G18+F18)/1000</f>
        <v>0.433</v>
      </c>
    </row>
    <row r="19">
      <c r="A19" s="57" t="s">
        <v>18</v>
      </c>
      <c r="B19" s="58">
        <v>3.6350000000000002</v>
      </c>
      <c r="C19" s="58"/>
      <c r="D19" s="58">
        <v>75.200000000000003</v>
      </c>
      <c r="E19" s="58">
        <v>155.20000000000002</v>
      </c>
      <c r="F19" s="58">
        <v>32.200000000000003</v>
      </c>
      <c r="G19" s="58">
        <v>24.800000000000001</v>
      </c>
      <c r="H19" s="58">
        <v>0</v>
      </c>
      <c r="I19" s="58">
        <v>188</v>
      </c>
      <c r="J19" s="58">
        <v>24.800000000000001</v>
      </c>
      <c r="K19" s="58">
        <v>0</v>
      </c>
      <c r="L19" s="58">
        <v>19.199999999999999</v>
      </c>
      <c r="M19" s="58">
        <v>105</v>
      </c>
      <c r="N19" s="58">
        <v>64</v>
      </c>
      <c r="O19" s="58">
        <v>0</v>
      </c>
      <c r="P19" s="59">
        <v>0</v>
      </c>
      <c r="Q19" s="56">
        <f>(N19+M19+L19+J19+I19+G19+F19)/1000</f>
        <v>0.45800000000000002</v>
      </c>
    </row>
    <row r="20">
      <c r="A20" s="57" t="s">
        <v>19</v>
      </c>
      <c r="B20" s="58">
        <v>3.605</v>
      </c>
      <c r="C20" s="58"/>
      <c r="D20" s="58">
        <v>60.399999999999999</v>
      </c>
      <c r="E20" s="58">
        <v>158</v>
      </c>
      <c r="F20" s="58">
        <v>32</v>
      </c>
      <c r="G20" s="58">
        <v>22.400000000000002</v>
      </c>
      <c r="H20" s="58">
        <v>0</v>
      </c>
      <c r="I20" s="58">
        <v>203.20000000000002</v>
      </c>
      <c r="J20" s="58">
        <v>24.400000000000002</v>
      </c>
      <c r="K20" s="58">
        <v>0</v>
      </c>
      <c r="L20" s="58">
        <v>21</v>
      </c>
      <c r="M20" s="58">
        <v>76.799999999999997</v>
      </c>
      <c r="N20" s="58">
        <v>59.600000000000001</v>
      </c>
      <c r="O20" s="58">
        <v>0</v>
      </c>
      <c r="P20" s="59">
        <v>0</v>
      </c>
      <c r="Q20" s="56">
        <f>(N20+M20+L20+J20+I20+G20+F20)/1000</f>
        <v>0.43939999999999996</v>
      </c>
    </row>
    <row r="21">
      <c r="A21" s="57" t="s">
        <v>20</v>
      </c>
      <c r="B21" s="58">
        <v>3.5899999999999999</v>
      </c>
      <c r="C21" s="58"/>
      <c r="D21" s="58">
        <v>55.600000000000001</v>
      </c>
      <c r="E21" s="58">
        <v>164.80000000000001</v>
      </c>
      <c r="F21" s="58">
        <v>31.900000000000002</v>
      </c>
      <c r="G21" s="58">
        <v>21.800000000000001</v>
      </c>
      <c r="H21" s="58">
        <v>0</v>
      </c>
      <c r="I21" s="58">
        <v>219</v>
      </c>
      <c r="J21" s="58">
        <v>24.400000000000002</v>
      </c>
      <c r="K21" s="58">
        <v>0</v>
      </c>
      <c r="L21" s="58">
        <v>20</v>
      </c>
      <c r="M21" s="58">
        <v>67.400000000000006</v>
      </c>
      <c r="N21" s="58">
        <v>61.399999999999999</v>
      </c>
      <c r="O21" s="58">
        <v>0</v>
      </c>
      <c r="P21" s="59">
        <v>0</v>
      </c>
      <c r="Q21" s="56">
        <f>(N21+M21+L21+J21+I21+G21+F21)/1000</f>
        <v>0.44590000000000002</v>
      </c>
    </row>
    <row r="22">
      <c r="A22" s="57" t="s">
        <v>21</v>
      </c>
      <c r="B22" s="58">
        <v>3.585</v>
      </c>
      <c r="C22" s="58"/>
      <c r="D22" s="58">
        <v>60</v>
      </c>
      <c r="E22" s="58">
        <v>172.40000000000001</v>
      </c>
      <c r="F22" s="58">
        <v>33.899999999999999</v>
      </c>
      <c r="G22" s="58">
        <v>24.199999999999999</v>
      </c>
      <c r="H22" s="58">
        <v>0</v>
      </c>
      <c r="I22" s="58">
        <v>232.40000000000001</v>
      </c>
      <c r="J22" s="58">
        <v>25</v>
      </c>
      <c r="K22" s="58">
        <v>0</v>
      </c>
      <c r="L22" s="58">
        <v>21.400000000000002</v>
      </c>
      <c r="M22" s="58">
        <v>71.200000000000003</v>
      </c>
      <c r="N22" s="58">
        <v>59.399999999999999</v>
      </c>
      <c r="O22" s="58">
        <v>0</v>
      </c>
      <c r="P22" s="59">
        <v>0</v>
      </c>
      <c r="Q22" s="56">
        <f>(N22+M22+L22+J22+I22+G22+F22)/1000</f>
        <v>0.46749999999999992</v>
      </c>
    </row>
    <row r="23">
      <c r="A23" s="57" t="s">
        <v>22</v>
      </c>
      <c r="B23" s="58">
        <v>3.5750000000000002</v>
      </c>
      <c r="C23" s="58"/>
      <c r="D23" s="58">
        <v>58.399999999999999</v>
      </c>
      <c r="E23" s="58">
        <v>161.59999999999999</v>
      </c>
      <c r="F23" s="58">
        <v>33.600000000000001</v>
      </c>
      <c r="G23" s="58">
        <v>25.800000000000001</v>
      </c>
      <c r="H23" s="58">
        <v>0</v>
      </c>
      <c r="I23" s="58">
        <v>205.20000000000002</v>
      </c>
      <c r="J23" s="58">
        <v>25.400000000000002</v>
      </c>
      <c r="K23" s="58">
        <v>0</v>
      </c>
      <c r="L23" s="58">
        <v>26.600000000000001</v>
      </c>
      <c r="M23" s="58">
        <v>66.799999999999997</v>
      </c>
      <c r="N23" s="58">
        <v>62.800000000000004</v>
      </c>
      <c r="O23" s="58">
        <v>0</v>
      </c>
      <c r="P23" s="59">
        <v>0</v>
      </c>
      <c r="Q23" s="56">
        <f>(N23+M23+L23+J23+I23+G23+F23)/1000</f>
        <v>0.44620000000000004</v>
      </c>
    </row>
    <row r="24">
      <c r="A24" s="57" t="s">
        <v>23</v>
      </c>
      <c r="B24" s="58">
        <v>3.5950000000000002</v>
      </c>
      <c r="C24" s="58"/>
      <c r="D24" s="58">
        <v>61.200000000000003</v>
      </c>
      <c r="E24" s="58">
        <v>163.59999999999999</v>
      </c>
      <c r="F24" s="58">
        <v>34.800000000000004</v>
      </c>
      <c r="G24" s="58">
        <v>25.600000000000001</v>
      </c>
      <c r="H24" s="58">
        <v>0</v>
      </c>
      <c r="I24" s="58">
        <v>213.20000000000002</v>
      </c>
      <c r="J24" s="58">
        <v>28.400000000000002</v>
      </c>
      <c r="K24" s="58">
        <v>0</v>
      </c>
      <c r="L24" s="58">
        <v>27.800000000000001</v>
      </c>
      <c r="M24" s="58">
        <v>74.600000000000009</v>
      </c>
      <c r="N24" s="58">
        <v>62.600000000000001</v>
      </c>
      <c r="O24" s="58">
        <v>0</v>
      </c>
      <c r="P24" s="59">
        <v>0</v>
      </c>
      <c r="Q24" s="56">
        <f>(N24+M24+L24+J24+I24+G24+F24)/1000</f>
        <v>0.46700000000000008</v>
      </c>
    </row>
    <row r="25">
      <c r="A25" s="57" t="s">
        <v>24</v>
      </c>
      <c r="B25" s="58">
        <v>3.585</v>
      </c>
      <c r="C25" s="58"/>
      <c r="D25" s="58">
        <v>61.200000000000003</v>
      </c>
      <c r="E25" s="58">
        <v>178.40000000000001</v>
      </c>
      <c r="F25" s="58">
        <v>34.399999999999999</v>
      </c>
      <c r="G25" s="58">
        <v>26.400000000000002</v>
      </c>
      <c r="H25" s="58">
        <v>0</v>
      </c>
      <c r="I25" s="58">
        <v>230</v>
      </c>
      <c r="J25" s="58">
        <v>29.600000000000001</v>
      </c>
      <c r="K25" s="58">
        <v>0</v>
      </c>
      <c r="L25" s="58">
        <v>26.600000000000001</v>
      </c>
      <c r="M25" s="58">
        <v>71.799999999999997</v>
      </c>
      <c r="N25" s="58">
        <v>64.599999999999994</v>
      </c>
      <c r="O25" s="58">
        <v>0</v>
      </c>
      <c r="P25" s="59">
        <v>0</v>
      </c>
      <c r="Q25" s="56">
        <f>(N25+M25+L25+J25+I25+G25+F25)/1000</f>
        <v>0.48339999999999994</v>
      </c>
    </row>
    <row r="26">
      <c r="A26" s="57" t="s">
        <v>25</v>
      </c>
      <c r="B26" s="58">
        <v>3.625</v>
      </c>
      <c r="C26" s="58"/>
      <c r="D26" s="58">
        <v>59.200000000000003</v>
      </c>
      <c r="E26" s="58">
        <v>165.20000000000002</v>
      </c>
      <c r="F26" s="58">
        <v>34.399999999999999</v>
      </c>
      <c r="G26" s="58">
        <v>26.199999999999999</v>
      </c>
      <c r="H26" s="58">
        <v>0</v>
      </c>
      <c r="I26" s="58">
        <v>205.20000000000002</v>
      </c>
      <c r="J26" s="58">
        <v>27.600000000000001</v>
      </c>
      <c r="K26" s="58">
        <v>0</v>
      </c>
      <c r="L26" s="58">
        <v>27.199999999999999</v>
      </c>
      <c r="M26" s="58">
        <v>68.600000000000009</v>
      </c>
      <c r="N26" s="58">
        <v>65.799999999999997</v>
      </c>
      <c r="O26" s="58">
        <v>0</v>
      </c>
      <c r="P26" s="59">
        <v>0</v>
      </c>
      <c r="Q26" s="56">
        <f>(N26+M26+L26+J26+I26+G26+F26)/1000</f>
        <v>0.45499999999999996</v>
      </c>
    </row>
    <row r="27">
      <c r="A27" s="57" t="s">
        <v>26</v>
      </c>
      <c r="B27" s="58">
        <v>3.6299999999999999</v>
      </c>
      <c r="C27" s="58"/>
      <c r="D27" s="58">
        <v>60</v>
      </c>
      <c r="E27" s="58">
        <v>168</v>
      </c>
      <c r="F27" s="58">
        <v>33.799999999999997</v>
      </c>
      <c r="G27" s="58">
        <v>26.199999999999999</v>
      </c>
      <c r="H27" s="58">
        <v>0</v>
      </c>
      <c r="I27" s="58">
        <v>206.40000000000001</v>
      </c>
      <c r="J27" s="58">
        <v>27.199999999999999</v>
      </c>
      <c r="K27" s="58">
        <v>0</v>
      </c>
      <c r="L27" s="58">
        <v>27.600000000000001</v>
      </c>
      <c r="M27" s="58">
        <v>68.600000000000009</v>
      </c>
      <c r="N27" s="58">
        <v>64.799999999999997</v>
      </c>
      <c r="O27" s="58">
        <v>0</v>
      </c>
      <c r="P27" s="59">
        <v>0</v>
      </c>
      <c r="Q27" s="56">
        <f>(N27+M27+L27+J27+I27+G27+F27)/1000</f>
        <v>0.4546</v>
      </c>
    </row>
    <row r="28">
      <c r="A28" s="57" t="s">
        <v>27</v>
      </c>
      <c r="B28" s="58">
        <v>3.6550000000000002</v>
      </c>
      <c r="C28" s="58"/>
      <c r="D28" s="58">
        <v>60</v>
      </c>
      <c r="E28" s="58">
        <v>149.20000000000002</v>
      </c>
      <c r="F28" s="58">
        <v>33</v>
      </c>
      <c r="G28" s="58">
        <v>25.600000000000001</v>
      </c>
      <c r="H28" s="58">
        <v>0</v>
      </c>
      <c r="I28" s="58">
        <v>180.59999999999999</v>
      </c>
      <c r="J28" s="58">
        <v>26.199999999999999</v>
      </c>
      <c r="K28" s="58">
        <v>0</v>
      </c>
      <c r="L28" s="58">
        <v>24.199999999999999</v>
      </c>
      <c r="M28" s="58">
        <v>69.600000000000009</v>
      </c>
      <c r="N28" s="58">
        <v>58.600000000000001</v>
      </c>
      <c r="O28" s="58">
        <v>0</v>
      </c>
      <c r="P28" s="59">
        <v>0</v>
      </c>
      <c r="Q28" s="56">
        <f>(N28+M28+L28+J28+I28+G28+F28)/1000</f>
        <v>0.4178</v>
      </c>
    </row>
    <row r="29">
      <c r="A29" s="57" t="s">
        <v>28</v>
      </c>
      <c r="B29" s="58">
        <v>3.7000000000000002</v>
      </c>
      <c r="C29" s="58"/>
      <c r="D29" s="58">
        <v>64.400000000000006</v>
      </c>
      <c r="E29" s="58">
        <v>130</v>
      </c>
      <c r="F29" s="58">
        <v>32.899999999999999</v>
      </c>
      <c r="G29" s="58">
        <v>24.600000000000001</v>
      </c>
      <c r="H29" s="58">
        <v>0</v>
      </c>
      <c r="I29" s="58">
        <v>154</v>
      </c>
      <c r="J29" s="58">
        <v>27.800000000000001</v>
      </c>
      <c r="K29" s="58">
        <v>0</v>
      </c>
      <c r="L29" s="58">
        <v>22.400000000000002</v>
      </c>
      <c r="M29" s="58">
        <v>74.200000000000003</v>
      </c>
      <c r="N29" s="58">
        <v>50.399999999999999</v>
      </c>
      <c r="O29" s="58">
        <v>0</v>
      </c>
      <c r="P29" s="59">
        <v>0</v>
      </c>
      <c r="Q29" s="56">
        <f>(N29+M29+L29+J29+I29+G29+F29)/1000</f>
        <v>0.38630000000000003</v>
      </c>
    </row>
    <row r="30" ht="13.5">
      <c r="A30" s="60" t="s">
        <v>29</v>
      </c>
      <c r="B30" s="61">
        <v>3.7050000000000001</v>
      </c>
      <c r="C30" s="61"/>
      <c r="D30" s="61">
        <v>59.200000000000003</v>
      </c>
      <c r="E30" s="61">
        <v>127.60000000000001</v>
      </c>
      <c r="F30" s="61">
        <v>32.899999999999999</v>
      </c>
      <c r="G30" s="61">
        <v>24</v>
      </c>
      <c r="H30" s="61">
        <v>0</v>
      </c>
      <c r="I30" s="61">
        <v>147.40000000000001</v>
      </c>
      <c r="J30" s="61">
        <v>27.600000000000001</v>
      </c>
      <c r="K30" s="61">
        <v>0</v>
      </c>
      <c r="L30" s="61">
        <v>23.400000000000002</v>
      </c>
      <c r="M30" s="61">
        <v>69.200000000000003</v>
      </c>
      <c r="N30" s="61">
        <v>47</v>
      </c>
      <c r="O30" s="61">
        <v>0</v>
      </c>
      <c r="P30" s="62">
        <v>0</v>
      </c>
      <c r="Q30" s="56">
        <f>(N30+M30+L30+J30+I30+G30+F30)/1000</f>
        <v>0.3715</v>
      </c>
    </row>
    <row r="31" s="63" customFormat="1" hidden="1">
      <c r="A31" s="64" t="s">
        <v>31</v>
      </c>
      <c r="B31" s="63">
        <f>SUM(B7:B30)</f>
        <v>85.325000000000003</v>
      </c>
      <c r="C31" s="63">
        <f>SUM(C7:C30)</f>
        <v>0</v>
      </c>
      <c r="D31" s="63">
        <f>SUM(D7:D30)</f>
        <v>1428.0000000000002</v>
      </c>
      <c r="E31" s="63">
        <f>SUM(E7:E30)</f>
        <v>3688.7999999999997</v>
      </c>
      <c r="F31" s="63">
        <f>SUM(F7:F30)</f>
        <v>787.19999999999982</v>
      </c>
      <c r="G31" s="63">
        <f>SUM(G7:G30)</f>
        <v>580.79999999999995</v>
      </c>
      <c r="H31" s="63">
        <f>SUM(H7:H30)</f>
        <v>0</v>
      </c>
      <c r="I31" s="63">
        <f>SUM(I7:I30)</f>
        <v>4593.3999999999996</v>
      </c>
      <c r="J31" s="63">
        <f>SUM(J7:J30)</f>
        <v>618.20000000000005</v>
      </c>
      <c r="K31" s="63">
        <f>SUM(K7:K30)</f>
        <v>0</v>
      </c>
      <c r="L31" s="63">
        <f>SUM(L7:L30)</f>
        <v>563</v>
      </c>
      <c r="M31" s="63">
        <f>SUM(M7:M30)</f>
        <v>1701.9999999999998</v>
      </c>
      <c r="N31" s="63">
        <f>SUM(N7:N30)</f>
        <v>1444.7999999999997</v>
      </c>
      <c r="O31" s="63">
        <f>SUM(O7:O30)</f>
        <v>0</v>
      </c>
      <c r="P31" s="63">
        <f>SUM(P7:P30)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50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4" t="s">
        <v>51</v>
      </c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6" t="s">
        <v>3</v>
      </c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50" t="s">
        <v>48</v>
      </c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0.0050000000000000001</v>
      </c>
      <c r="C41" s="54"/>
      <c r="D41" s="54">
        <v>24.800000000000001</v>
      </c>
      <c r="E41" s="54">
        <v>34</v>
      </c>
      <c r="F41" s="54">
        <v>22.400000000000002</v>
      </c>
      <c r="G41" s="54">
        <v>17.400000000000002</v>
      </c>
      <c r="H41" s="54">
        <v>0</v>
      </c>
      <c r="I41" s="54">
        <v>56.800000000000004</v>
      </c>
      <c r="J41" s="54">
        <v>3.8000000000000003</v>
      </c>
      <c r="K41" s="54">
        <v>0</v>
      </c>
      <c r="L41" s="54">
        <v>5.7999999999999998</v>
      </c>
      <c r="M41" s="54">
        <v>24.400000000000002</v>
      </c>
      <c r="N41" s="54">
        <v>19.199999999999999</v>
      </c>
      <c r="O41" s="54">
        <v>0</v>
      </c>
      <c r="P41" s="55">
        <v>0</v>
      </c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/>
      <c r="D42" s="58">
        <v>25.600000000000001</v>
      </c>
      <c r="E42" s="58">
        <v>31.600000000000001</v>
      </c>
      <c r="F42" s="58">
        <v>22.900000000000002</v>
      </c>
      <c r="G42" s="58">
        <v>17.800000000000001</v>
      </c>
      <c r="H42" s="58">
        <v>0</v>
      </c>
      <c r="I42" s="58">
        <v>57.399999999999999</v>
      </c>
      <c r="J42" s="58">
        <v>4</v>
      </c>
      <c r="K42" s="58">
        <v>0</v>
      </c>
      <c r="L42" s="58">
        <v>5.7999999999999998</v>
      </c>
      <c r="M42" s="58">
        <v>25</v>
      </c>
      <c r="N42" s="58">
        <v>19.400000000000002</v>
      </c>
      <c r="O42" s="58">
        <v>0</v>
      </c>
      <c r="P42" s="59">
        <v>0</v>
      </c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0.0050000000000000001</v>
      </c>
      <c r="C43" s="58"/>
      <c r="D43" s="58">
        <v>25.600000000000001</v>
      </c>
      <c r="E43" s="58">
        <v>32.799999999999997</v>
      </c>
      <c r="F43" s="58">
        <v>22.600000000000001</v>
      </c>
      <c r="G43" s="58">
        <v>17.600000000000001</v>
      </c>
      <c r="H43" s="58">
        <v>0</v>
      </c>
      <c r="I43" s="58">
        <v>56.800000000000004</v>
      </c>
      <c r="J43" s="58">
        <v>3.8000000000000003</v>
      </c>
      <c r="K43" s="58">
        <v>0</v>
      </c>
      <c r="L43" s="58">
        <v>6.2000000000000002</v>
      </c>
      <c r="M43" s="58">
        <v>24.199999999999999</v>
      </c>
      <c r="N43" s="58">
        <v>19</v>
      </c>
      <c r="O43" s="58">
        <v>0</v>
      </c>
      <c r="P43" s="59">
        <v>0</v>
      </c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0.0050000000000000001</v>
      </c>
      <c r="C44" s="58"/>
      <c r="D44" s="58">
        <v>25.600000000000001</v>
      </c>
      <c r="E44" s="58">
        <v>31.199999999999999</v>
      </c>
      <c r="F44" s="58">
        <v>22.5</v>
      </c>
      <c r="G44" s="58">
        <v>17.199999999999999</v>
      </c>
      <c r="H44" s="58">
        <v>0</v>
      </c>
      <c r="I44" s="58">
        <v>56</v>
      </c>
      <c r="J44" s="58">
        <v>3.8000000000000003</v>
      </c>
      <c r="K44" s="58">
        <v>0</v>
      </c>
      <c r="L44" s="58">
        <v>6.2000000000000002</v>
      </c>
      <c r="M44" s="58">
        <v>25</v>
      </c>
      <c r="N44" s="58">
        <v>19.199999999999999</v>
      </c>
      <c r="O44" s="58">
        <v>0</v>
      </c>
      <c r="P44" s="59">
        <v>0</v>
      </c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</v>
      </c>
      <c r="C45" s="58"/>
      <c r="D45" s="58">
        <v>24</v>
      </c>
      <c r="E45" s="58">
        <v>38.399999999999999</v>
      </c>
      <c r="F45" s="58">
        <v>22.100000000000001</v>
      </c>
      <c r="G45" s="58">
        <v>16.399999999999999</v>
      </c>
      <c r="H45" s="58">
        <v>0</v>
      </c>
      <c r="I45" s="58">
        <v>71</v>
      </c>
      <c r="J45" s="58">
        <v>3.6000000000000001</v>
      </c>
      <c r="K45" s="58">
        <v>0</v>
      </c>
      <c r="L45" s="58">
        <v>5.6000000000000005</v>
      </c>
      <c r="M45" s="58">
        <v>23.400000000000002</v>
      </c>
      <c r="N45" s="58">
        <v>19.400000000000002</v>
      </c>
      <c r="O45" s="58">
        <v>0</v>
      </c>
      <c r="P45" s="59">
        <v>0</v>
      </c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0.01</v>
      </c>
      <c r="C46" s="58"/>
      <c r="D46" s="58">
        <v>24</v>
      </c>
      <c r="E46" s="58">
        <v>41.200000000000003</v>
      </c>
      <c r="F46" s="58">
        <v>21.400000000000002</v>
      </c>
      <c r="G46" s="58">
        <v>16.199999999999999</v>
      </c>
      <c r="H46" s="58">
        <v>0</v>
      </c>
      <c r="I46" s="58">
        <v>81</v>
      </c>
      <c r="J46" s="58">
        <v>3.6000000000000001</v>
      </c>
      <c r="K46" s="58">
        <v>0</v>
      </c>
      <c r="L46" s="58">
        <v>5.2000000000000002</v>
      </c>
      <c r="M46" s="58">
        <v>23.600000000000001</v>
      </c>
      <c r="N46" s="58">
        <v>18.199999999999999</v>
      </c>
      <c r="O46" s="58">
        <v>0</v>
      </c>
      <c r="P46" s="59">
        <v>0</v>
      </c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0.0050000000000000001</v>
      </c>
      <c r="C47" s="58"/>
      <c r="D47" s="58">
        <v>22.800000000000001</v>
      </c>
      <c r="E47" s="58">
        <v>40</v>
      </c>
      <c r="F47" s="58">
        <v>21.199999999999999</v>
      </c>
      <c r="G47" s="58">
        <v>16.199999999999999</v>
      </c>
      <c r="H47" s="58">
        <v>0</v>
      </c>
      <c r="I47" s="58">
        <v>80.600000000000009</v>
      </c>
      <c r="J47" s="58">
        <v>3.2000000000000002</v>
      </c>
      <c r="K47" s="58">
        <v>0</v>
      </c>
      <c r="L47" s="58">
        <v>5.4000000000000004</v>
      </c>
      <c r="M47" s="58">
        <v>22.400000000000002</v>
      </c>
      <c r="N47" s="58">
        <v>18.600000000000001</v>
      </c>
      <c r="O47" s="58">
        <v>0</v>
      </c>
      <c r="P47" s="59">
        <v>0</v>
      </c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0.01</v>
      </c>
      <c r="C48" s="58"/>
      <c r="D48" s="58">
        <v>24</v>
      </c>
      <c r="E48" s="58">
        <v>44.399999999999999</v>
      </c>
      <c r="F48" s="58">
        <v>21.699999999999999</v>
      </c>
      <c r="G48" s="58">
        <v>15.4</v>
      </c>
      <c r="H48" s="58">
        <v>0</v>
      </c>
      <c r="I48" s="58">
        <v>84</v>
      </c>
      <c r="J48" s="58">
        <v>3.2000000000000002</v>
      </c>
      <c r="K48" s="58">
        <v>0</v>
      </c>
      <c r="L48" s="58">
        <v>5</v>
      </c>
      <c r="M48" s="58">
        <v>23</v>
      </c>
      <c r="N48" s="58">
        <v>19.199999999999999</v>
      </c>
      <c r="O48" s="58">
        <v>0</v>
      </c>
      <c r="P48" s="59">
        <v>0</v>
      </c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/>
      <c r="D49" s="58">
        <v>20</v>
      </c>
      <c r="E49" s="58">
        <v>42</v>
      </c>
      <c r="F49" s="58">
        <v>20.5</v>
      </c>
      <c r="G49" s="58">
        <v>14.800000000000001</v>
      </c>
      <c r="H49" s="58">
        <v>0</v>
      </c>
      <c r="I49" s="58">
        <v>87.400000000000006</v>
      </c>
      <c r="J49" s="58">
        <v>3.2000000000000002</v>
      </c>
      <c r="K49" s="58">
        <v>0</v>
      </c>
      <c r="L49" s="58">
        <v>4.4000000000000004</v>
      </c>
      <c r="M49" s="58">
        <v>21.199999999999999</v>
      </c>
      <c r="N49" s="58">
        <v>18.600000000000001</v>
      </c>
      <c r="O49" s="58">
        <v>0</v>
      </c>
      <c r="P49" s="59">
        <v>0</v>
      </c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0.0050000000000000001</v>
      </c>
      <c r="C50" s="58"/>
      <c r="D50" s="58">
        <v>21.199999999999999</v>
      </c>
      <c r="E50" s="58">
        <v>30.800000000000001</v>
      </c>
      <c r="F50" s="58">
        <v>20.400000000000002</v>
      </c>
      <c r="G50" s="58">
        <v>14.800000000000001</v>
      </c>
      <c r="H50" s="58">
        <v>0</v>
      </c>
      <c r="I50" s="58">
        <v>70.200000000000003</v>
      </c>
      <c r="J50" s="58">
        <v>3.2000000000000002</v>
      </c>
      <c r="K50" s="58">
        <v>0</v>
      </c>
      <c r="L50" s="58">
        <v>5</v>
      </c>
      <c r="M50" s="58">
        <v>23</v>
      </c>
      <c r="N50" s="58">
        <v>15.4</v>
      </c>
      <c r="O50" s="58">
        <v>0</v>
      </c>
      <c r="P50" s="59">
        <v>0</v>
      </c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0.0050000000000000001</v>
      </c>
      <c r="C51" s="58"/>
      <c r="D51" s="58">
        <v>21.199999999999999</v>
      </c>
      <c r="E51" s="58">
        <v>32</v>
      </c>
      <c r="F51" s="58">
        <v>20.800000000000001</v>
      </c>
      <c r="G51" s="58">
        <v>15.4</v>
      </c>
      <c r="H51" s="58">
        <v>0</v>
      </c>
      <c r="I51" s="58">
        <v>62.800000000000004</v>
      </c>
      <c r="J51" s="58">
        <v>3.2000000000000002</v>
      </c>
      <c r="K51" s="58">
        <v>0</v>
      </c>
      <c r="L51" s="58">
        <v>5.4000000000000004</v>
      </c>
      <c r="M51" s="58">
        <v>22.800000000000001</v>
      </c>
      <c r="N51" s="58">
        <v>15.6</v>
      </c>
      <c r="O51" s="58">
        <v>0</v>
      </c>
      <c r="P51" s="59">
        <v>0</v>
      </c>
    </row>
    <row r="52">
      <c r="A52" s="57" t="s">
        <v>17</v>
      </c>
      <c r="B52" s="58">
        <v>0.0050000000000000001</v>
      </c>
      <c r="C52" s="58"/>
      <c r="D52" s="58">
        <v>21.199999999999999</v>
      </c>
      <c r="E52" s="58">
        <v>26.800000000000001</v>
      </c>
      <c r="F52" s="58">
        <v>20.800000000000001</v>
      </c>
      <c r="G52" s="58">
        <v>15.4</v>
      </c>
      <c r="H52" s="58">
        <v>0</v>
      </c>
      <c r="I52" s="58">
        <v>59.200000000000003</v>
      </c>
      <c r="J52" s="58">
        <v>3.3999999999999999</v>
      </c>
      <c r="K52" s="58">
        <v>0</v>
      </c>
      <c r="L52" s="58">
        <v>5.6000000000000005</v>
      </c>
      <c r="M52" s="58">
        <v>23.400000000000002</v>
      </c>
      <c r="N52" s="58">
        <v>15.6</v>
      </c>
      <c r="O52" s="58">
        <v>0</v>
      </c>
      <c r="P52" s="59">
        <v>0</v>
      </c>
    </row>
    <row r="53">
      <c r="A53" s="57" t="s">
        <v>18</v>
      </c>
      <c r="B53" s="58">
        <v>0.0050000000000000001</v>
      </c>
      <c r="C53" s="58"/>
      <c r="D53" s="58">
        <v>22</v>
      </c>
      <c r="E53" s="58">
        <v>34</v>
      </c>
      <c r="F53" s="58">
        <v>21.100000000000001</v>
      </c>
      <c r="G53" s="58">
        <v>15.6</v>
      </c>
      <c r="H53" s="58">
        <v>0</v>
      </c>
      <c r="I53" s="58">
        <v>70.799999999999997</v>
      </c>
      <c r="J53" s="58">
        <v>3.6000000000000001</v>
      </c>
      <c r="K53" s="58">
        <v>0</v>
      </c>
      <c r="L53" s="58">
        <v>5.7999999999999998</v>
      </c>
      <c r="M53" s="58">
        <v>24.800000000000001</v>
      </c>
      <c r="N53" s="58">
        <v>15.4</v>
      </c>
      <c r="O53" s="58">
        <v>0</v>
      </c>
      <c r="P53" s="59">
        <v>0</v>
      </c>
    </row>
    <row r="54">
      <c r="A54" s="57" t="s">
        <v>19</v>
      </c>
      <c r="B54" s="58">
        <v>0</v>
      </c>
      <c r="C54" s="58"/>
      <c r="D54" s="58">
        <v>22</v>
      </c>
      <c r="E54" s="58">
        <v>34</v>
      </c>
      <c r="F54" s="58">
        <v>20.600000000000001</v>
      </c>
      <c r="G54" s="58">
        <v>15</v>
      </c>
      <c r="H54" s="58">
        <v>0</v>
      </c>
      <c r="I54" s="58">
        <v>80</v>
      </c>
      <c r="J54" s="58">
        <v>3.3999999999999999</v>
      </c>
      <c r="K54" s="58">
        <v>0</v>
      </c>
      <c r="L54" s="58">
        <v>5</v>
      </c>
      <c r="M54" s="58">
        <v>24</v>
      </c>
      <c r="N54" s="58">
        <v>15.4</v>
      </c>
      <c r="O54" s="58">
        <v>0</v>
      </c>
      <c r="P54" s="59">
        <v>0</v>
      </c>
    </row>
    <row r="55">
      <c r="A55" s="57" t="s">
        <v>20</v>
      </c>
      <c r="B55" s="58">
        <v>0.0050000000000000001</v>
      </c>
      <c r="C55" s="58"/>
      <c r="D55" s="58">
        <v>23.199999999999999</v>
      </c>
      <c r="E55" s="58">
        <v>35.600000000000001</v>
      </c>
      <c r="F55" s="58">
        <v>20.5</v>
      </c>
      <c r="G55" s="58">
        <v>14.800000000000001</v>
      </c>
      <c r="H55" s="58">
        <v>0</v>
      </c>
      <c r="I55" s="58">
        <v>85.200000000000003</v>
      </c>
      <c r="J55" s="58">
        <v>3.2000000000000002</v>
      </c>
      <c r="K55" s="58">
        <v>0</v>
      </c>
      <c r="L55" s="58">
        <v>5.2000000000000002</v>
      </c>
      <c r="M55" s="58">
        <v>23.800000000000001</v>
      </c>
      <c r="N55" s="58">
        <v>14.4</v>
      </c>
      <c r="O55" s="58">
        <v>0</v>
      </c>
      <c r="P55" s="59">
        <v>0</v>
      </c>
    </row>
    <row r="56">
      <c r="A56" s="57" t="s">
        <v>21</v>
      </c>
      <c r="B56" s="58">
        <v>0.0050000000000000001</v>
      </c>
      <c r="C56" s="58"/>
      <c r="D56" s="58">
        <v>23.199999999999999</v>
      </c>
      <c r="E56" s="58">
        <v>34.399999999999999</v>
      </c>
      <c r="F56" s="58">
        <v>20.5</v>
      </c>
      <c r="G56" s="58">
        <v>14.6</v>
      </c>
      <c r="H56" s="58">
        <v>0</v>
      </c>
      <c r="I56" s="58">
        <v>82.600000000000009</v>
      </c>
      <c r="J56" s="58">
        <v>3.2000000000000002</v>
      </c>
      <c r="K56" s="58">
        <v>0</v>
      </c>
      <c r="L56" s="58">
        <v>5</v>
      </c>
      <c r="M56" s="58">
        <v>24.600000000000001</v>
      </c>
      <c r="N56" s="58">
        <v>16</v>
      </c>
      <c r="O56" s="58">
        <v>0</v>
      </c>
      <c r="P56" s="59">
        <v>0</v>
      </c>
    </row>
    <row r="57">
      <c r="A57" s="57" t="s">
        <v>22</v>
      </c>
      <c r="B57" s="58">
        <v>0.0050000000000000001</v>
      </c>
      <c r="C57" s="58"/>
      <c r="D57" s="58">
        <v>23.199999999999999</v>
      </c>
      <c r="E57" s="58">
        <v>20.800000000000001</v>
      </c>
      <c r="F57" s="58">
        <v>20.699999999999999</v>
      </c>
      <c r="G57" s="58">
        <v>15</v>
      </c>
      <c r="H57" s="58">
        <v>0</v>
      </c>
      <c r="I57" s="58">
        <v>56.600000000000001</v>
      </c>
      <c r="J57" s="58">
        <v>3.2000000000000002</v>
      </c>
      <c r="K57" s="58">
        <v>0</v>
      </c>
      <c r="L57" s="58">
        <v>4.7999999999999998</v>
      </c>
      <c r="M57" s="58">
        <v>24</v>
      </c>
      <c r="N57" s="58">
        <v>19</v>
      </c>
      <c r="O57" s="58">
        <v>0</v>
      </c>
      <c r="P57" s="59">
        <v>0</v>
      </c>
    </row>
    <row r="58">
      <c r="A58" s="57" t="s">
        <v>23</v>
      </c>
      <c r="B58" s="58">
        <v>0.0050000000000000001</v>
      </c>
      <c r="C58" s="58"/>
      <c r="D58" s="58">
        <v>23.199999999999999</v>
      </c>
      <c r="E58" s="58">
        <v>23.600000000000001</v>
      </c>
      <c r="F58" s="58">
        <v>21.100000000000001</v>
      </c>
      <c r="G58" s="58">
        <v>14.6</v>
      </c>
      <c r="H58" s="58">
        <v>0</v>
      </c>
      <c r="I58" s="58">
        <v>63.800000000000004</v>
      </c>
      <c r="J58" s="58">
        <v>3.2000000000000002</v>
      </c>
      <c r="K58" s="58">
        <v>0</v>
      </c>
      <c r="L58" s="58">
        <v>4.6000000000000005</v>
      </c>
      <c r="M58" s="58">
        <v>26.400000000000002</v>
      </c>
      <c r="N58" s="58">
        <v>18.400000000000002</v>
      </c>
      <c r="O58" s="58">
        <v>0</v>
      </c>
      <c r="P58" s="59">
        <v>0</v>
      </c>
    </row>
    <row r="59">
      <c r="A59" s="57" t="s">
        <v>24</v>
      </c>
      <c r="B59" s="58">
        <v>0.01</v>
      </c>
      <c r="C59" s="58"/>
      <c r="D59" s="58">
        <v>22.800000000000001</v>
      </c>
      <c r="E59" s="58">
        <v>29.600000000000001</v>
      </c>
      <c r="F59" s="58">
        <v>21</v>
      </c>
      <c r="G59" s="58">
        <v>14.800000000000001</v>
      </c>
      <c r="H59" s="58">
        <v>0</v>
      </c>
      <c r="I59" s="58">
        <v>73.400000000000006</v>
      </c>
      <c r="J59" s="58">
        <v>3</v>
      </c>
      <c r="K59" s="58">
        <v>0</v>
      </c>
      <c r="L59" s="58">
        <v>4.7999999999999998</v>
      </c>
      <c r="M59" s="58">
        <v>24.800000000000001</v>
      </c>
      <c r="N59" s="58">
        <v>18.600000000000001</v>
      </c>
      <c r="O59" s="58">
        <v>0</v>
      </c>
      <c r="P59" s="59">
        <v>0</v>
      </c>
    </row>
    <row r="60">
      <c r="A60" s="57" t="s">
        <v>25</v>
      </c>
      <c r="B60" s="58">
        <v>0</v>
      </c>
      <c r="C60" s="58"/>
      <c r="D60" s="58">
        <v>22.800000000000001</v>
      </c>
      <c r="E60" s="58">
        <v>28.800000000000001</v>
      </c>
      <c r="F60" s="58">
        <v>21.600000000000001</v>
      </c>
      <c r="G60" s="58">
        <v>15.6</v>
      </c>
      <c r="H60" s="58">
        <v>0</v>
      </c>
      <c r="I60" s="58">
        <v>71.799999999999997</v>
      </c>
      <c r="J60" s="58">
        <v>3.2000000000000002</v>
      </c>
      <c r="K60" s="58">
        <v>0</v>
      </c>
      <c r="L60" s="58">
        <v>4.6000000000000005</v>
      </c>
      <c r="M60" s="58">
        <v>23.400000000000002</v>
      </c>
      <c r="N60" s="58">
        <v>19.400000000000002</v>
      </c>
      <c r="O60" s="58">
        <v>0</v>
      </c>
      <c r="P60" s="59">
        <v>0</v>
      </c>
    </row>
    <row r="61">
      <c r="A61" s="57" t="s">
        <v>26</v>
      </c>
      <c r="B61" s="58">
        <v>0.0050000000000000001</v>
      </c>
      <c r="C61" s="58"/>
      <c r="D61" s="58">
        <v>22.400000000000002</v>
      </c>
      <c r="E61" s="58">
        <v>28.400000000000002</v>
      </c>
      <c r="F61" s="58">
        <v>21.900000000000002</v>
      </c>
      <c r="G61" s="58">
        <v>15.4</v>
      </c>
      <c r="H61" s="58">
        <v>0</v>
      </c>
      <c r="I61" s="58">
        <v>66.200000000000003</v>
      </c>
      <c r="J61" s="58">
        <v>3.2000000000000002</v>
      </c>
      <c r="K61" s="58">
        <v>0</v>
      </c>
      <c r="L61" s="58">
        <v>5</v>
      </c>
      <c r="M61" s="58">
        <v>22.600000000000001</v>
      </c>
      <c r="N61" s="58">
        <v>18.800000000000001</v>
      </c>
      <c r="O61" s="58">
        <v>0</v>
      </c>
      <c r="P61" s="59">
        <v>0</v>
      </c>
    </row>
    <row r="62">
      <c r="A62" s="57" t="s">
        <v>27</v>
      </c>
      <c r="B62" s="58">
        <v>0</v>
      </c>
      <c r="C62" s="58"/>
      <c r="D62" s="58">
        <v>22.400000000000002</v>
      </c>
      <c r="E62" s="58">
        <v>26</v>
      </c>
      <c r="F62" s="58">
        <v>22.300000000000001</v>
      </c>
      <c r="G62" s="58">
        <v>16.199999999999999</v>
      </c>
      <c r="H62" s="58">
        <v>0</v>
      </c>
      <c r="I62" s="58">
        <v>55.800000000000004</v>
      </c>
      <c r="J62" s="58">
        <v>3.3999999999999999</v>
      </c>
      <c r="K62" s="58">
        <v>0</v>
      </c>
      <c r="L62" s="58">
        <v>5</v>
      </c>
      <c r="M62" s="58">
        <v>23.400000000000002</v>
      </c>
      <c r="N62" s="58">
        <v>18.800000000000001</v>
      </c>
      <c r="O62" s="58">
        <v>0</v>
      </c>
      <c r="P62" s="59">
        <v>0</v>
      </c>
    </row>
    <row r="63">
      <c r="A63" s="57" t="s">
        <v>28</v>
      </c>
      <c r="B63" s="58">
        <v>0.0050000000000000001</v>
      </c>
      <c r="C63" s="58"/>
      <c r="D63" s="58">
        <v>23.600000000000001</v>
      </c>
      <c r="E63" s="58">
        <v>24.400000000000002</v>
      </c>
      <c r="F63" s="58">
        <v>22.199999999999999</v>
      </c>
      <c r="G63" s="58">
        <v>16.600000000000001</v>
      </c>
      <c r="H63" s="58">
        <v>0</v>
      </c>
      <c r="I63" s="58">
        <v>56.800000000000004</v>
      </c>
      <c r="J63" s="58">
        <v>3.8000000000000003</v>
      </c>
      <c r="K63" s="58">
        <v>0</v>
      </c>
      <c r="L63" s="58">
        <v>5.2000000000000002</v>
      </c>
      <c r="M63" s="58">
        <v>24</v>
      </c>
      <c r="N63" s="58">
        <v>19.600000000000001</v>
      </c>
      <c r="O63" s="58">
        <v>0</v>
      </c>
      <c r="P63" s="59">
        <v>0</v>
      </c>
    </row>
    <row r="64" ht="13.5">
      <c r="A64" s="60" t="s">
        <v>29</v>
      </c>
      <c r="B64" s="61">
        <v>0</v>
      </c>
      <c r="C64" s="61"/>
      <c r="D64" s="61">
        <v>24</v>
      </c>
      <c r="E64" s="61">
        <v>26.400000000000002</v>
      </c>
      <c r="F64" s="61">
        <v>22.100000000000001</v>
      </c>
      <c r="G64" s="61">
        <v>17</v>
      </c>
      <c r="H64" s="61">
        <v>0</v>
      </c>
      <c r="I64" s="61">
        <v>56.600000000000001</v>
      </c>
      <c r="J64" s="61">
        <v>3.8000000000000003</v>
      </c>
      <c r="K64" s="61">
        <v>0</v>
      </c>
      <c r="L64" s="61">
        <v>5.7999999999999998</v>
      </c>
      <c r="M64" s="61">
        <v>24.400000000000002</v>
      </c>
      <c r="N64" s="61">
        <v>18.800000000000001</v>
      </c>
      <c r="O64" s="61">
        <v>0</v>
      </c>
      <c r="P64" s="62">
        <v>0</v>
      </c>
    </row>
    <row r="65">
      <c r="A65" s="64" t="s">
        <v>31</v>
      </c>
      <c r="B65" s="63">
        <v>0.10000000000000001</v>
      </c>
      <c r="C65" s="63">
        <v>0</v>
      </c>
      <c r="D65" s="63">
        <v>554.79999999999995</v>
      </c>
      <c r="E65" s="63">
        <v>771.19999999999982</v>
      </c>
      <c r="F65" s="63">
        <v>514.90000000000009</v>
      </c>
      <c r="G65" s="63">
        <v>379.80000000000007</v>
      </c>
      <c r="H65" s="63">
        <v>0</v>
      </c>
      <c r="I65" s="63">
        <v>1642.7999999999997</v>
      </c>
      <c r="J65" s="63">
        <v>82.200000000000017</v>
      </c>
      <c r="K65" s="63">
        <v>0</v>
      </c>
      <c r="L65" s="63">
        <v>126.39999999999998</v>
      </c>
      <c r="M65" s="63">
        <v>571.60000000000002</v>
      </c>
      <c r="N65" s="63">
        <v>430</v>
      </c>
      <c r="O65" s="63">
        <v>0</v>
      </c>
      <c r="P65" s="63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35 кВ Нестерово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52</v>
      </c>
      <c r="C6" s="77" t="s">
        <v>53</v>
      </c>
      <c r="D6" s="78" t="s">
        <v>54</v>
      </c>
      <c r="E6" s="79" t="s">
        <v>55</v>
      </c>
      <c r="F6" s="78" t="s">
        <v>56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2025-01-17T07:17:13Z</dcterms:modified>
</cp:coreProperties>
</file>